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ZAKAZKY (dříve OPVVV)\2025\2025_0098_Dodání IT zařízení pro FUD v DNS (OP JAK_U21+Infr.pro U.)\Žadatel_Malchusová_FUD\"/>
    </mc:Choice>
  </mc:AlternateContent>
  <bookViews>
    <workbookView xWindow="0" yWindow="0" windowWidth="28800" windowHeight="11775"/>
  </bookViews>
  <sheets>
    <sheet name="Tech.spec." sheetId="1" r:id="rId1"/>
  </sheets>
  <calcPr calcId="162913"/>
</workbook>
</file>

<file path=xl/calcChain.xml><?xml version="1.0" encoding="utf-8"?>
<calcChain xmlns="http://schemas.openxmlformats.org/spreadsheetml/2006/main">
  <c r="B12" i="1" l="1"/>
  <c r="B11" i="1"/>
  <c r="B10" i="1"/>
  <c r="E5" i="1"/>
</calcChain>
</file>

<file path=xl/sharedStrings.xml><?xml version="1.0" encoding="utf-8"?>
<sst xmlns="http://schemas.openxmlformats.org/spreadsheetml/2006/main" count="78" uniqueCount="52">
  <si>
    <t xml:space="preserve">Příloha č.1  Podrobná specifikace položek </t>
  </si>
  <si>
    <t>Položka</t>
  </si>
  <si>
    <t>Předmět</t>
  </si>
  <si>
    <t>Ks</t>
  </si>
  <si>
    <t>Cena za kus bez DPH</t>
  </si>
  <si>
    <t>Maximální cena celkem bez DPH</t>
  </si>
  <si>
    <t>Mobilní pracovní stanice 2D/3D, rendering, 4K video, posprocessing, AI render</t>
  </si>
  <si>
    <t>Uchazeč vyplní zelená políčka</t>
  </si>
  <si>
    <t>Nabídková cena bez DPH za kus (Kč)</t>
  </si>
  <si>
    <t>Kč</t>
  </si>
  <si>
    <t>Nabídková cena celkem bez DPH</t>
  </si>
  <si>
    <t>Počet kusů</t>
  </si>
  <si>
    <t>Nabídková cena celkem včetně DPH</t>
  </si>
  <si>
    <t>Požadavky</t>
  </si>
  <si>
    <t>Minimální konfigurace:</t>
  </si>
  <si>
    <t>Typ zařízení:</t>
  </si>
  <si>
    <t>Notebook</t>
  </si>
  <si>
    <t>ano/ne</t>
  </si>
  <si>
    <t>LCD displej:</t>
  </si>
  <si>
    <t>Úhlopříčka min. 16", rozlišení min. 3400 x 2200, poměr stran 16:10, IPS leský, min. 1400 nitů, min. 100 Hz</t>
  </si>
  <si>
    <t>Procesor:</t>
  </si>
  <si>
    <t>Min. 42000 bodů v Average CPU Mark na http://www.cpubenchmark.net/. Výkon v jednom jádře (Single Thread Rating) min. 4300 bodů. Akceptujeme hodnoty od 1.12.2024</t>
  </si>
  <si>
    <t>Grafické jádro</t>
  </si>
  <si>
    <t>Výkon v Geekbench 6 GPU (geekbench.com) - Metal Score min. 175 000 bodů.</t>
  </si>
  <si>
    <t>Operační pamět:</t>
  </si>
  <si>
    <t>48 GB RAM</t>
  </si>
  <si>
    <t xml:space="preserve">Pevný disk: </t>
  </si>
  <si>
    <t>Min. 1000 GB SSD</t>
  </si>
  <si>
    <t>WiFi a BT</t>
  </si>
  <si>
    <t>WiFi 6, BT</t>
  </si>
  <si>
    <t>Webkamera</t>
  </si>
  <si>
    <t>HD</t>
  </si>
  <si>
    <t>Konektivita</t>
  </si>
  <si>
    <t>min. 3 x USB Thunderbolt4/USB Type-C
min. 1 x HDMI
min. 1 x audio jack 3.5''</t>
  </si>
  <si>
    <t>Touchpad / trackpad</t>
  </si>
  <si>
    <t>Požadujeme</t>
  </si>
  <si>
    <t>Lze nabíjet přes USB-C či Thunderbolt konektor</t>
  </si>
  <si>
    <t>Slot na paměťové karty</t>
  </si>
  <si>
    <t>Čtečka otisků prstů</t>
  </si>
  <si>
    <t>Barevná varianta</t>
  </si>
  <si>
    <t>Preferujeme: černá</t>
  </si>
  <si>
    <t>Kapacita baterie</t>
  </si>
  <si>
    <t>Min. 70Wh a 20 hodin výdrž (udáváno výrobcem nebo doloženo odkazem na test)</t>
  </si>
  <si>
    <t>Hmotnost</t>
  </si>
  <si>
    <t>Max. 2,2 kg</t>
  </si>
  <si>
    <t>Kompatibilita</t>
  </si>
  <si>
    <t>Operační systém</t>
  </si>
  <si>
    <t>Operační systém: 64bitový  operační systém, aktuální CZ verze nabízená výrobcem. Kompatibilní se stávajícím počítačovým prostředím a software používaným na Fakultě umění a designu. Požadována je především kompatibilita s produkty Adobe  creative cloud a Glyphs)</t>
  </si>
  <si>
    <t>Ostatní</t>
  </si>
  <si>
    <t>Záruka</t>
  </si>
  <si>
    <t>2 roky</t>
  </si>
  <si>
    <t>1D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</si>
</sst>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 * #,##0.00\ [$Kč-405]\ ;\-* #,##0.00\ [$Kč-405]\ ;\ * \-#\ [$Kč-405]\ ;\ @\ "/>
  </numFmts>
  <fonts count="15" x14ac:knownFonts="1">
    <font>
      <sz val="11"/>
      <color rgb="FF000000"/>
      <name val="Calibri"/>
      <scheme val="minor"/>
    </font>
    <font>
      <sz val="10"/>
      <color rgb="FFFF0000"/>
      <name val="Calibri"/>
    </font>
    <font>
      <sz val="10"/>
      <color rgb="FF000000"/>
      <name val="Calibri"/>
    </font>
    <font>
      <b/>
      <sz val="10"/>
      <color theme="1"/>
      <name val="Arial"/>
    </font>
    <font>
      <b/>
      <sz val="10"/>
      <color theme="1"/>
      <name val="Calibri"/>
    </font>
    <font>
      <b/>
      <sz val="10"/>
      <color rgb="FF000000"/>
      <name val="Arial"/>
    </font>
    <font>
      <sz val="11"/>
      <name val="Calibri"/>
    </font>
    <font>
      <i/>
      <sz val="10"/>
      <color rgb="FF000000"/>
      <name val="Arial"/>
    </font>
    <font>
      <sz val="10"/>
      <color rgb="FF000000"/>
      <name val="Arial"/>
    </font>
    <font>
      <sz val="10"/>
      <color theme="1"/>
      <name val="Arial"/>
    </font>
    <font>
      <i/>
      <sz val="10"/>
      <color theme="1"/>
      <name val="Arial"/>
    </font>
    <font>
      <u/>
      <sz val="10"/>
      <color rgb="FF000000"/>
      <name val="Arial"/>
    </font>
    <font>
      <u/>
      <sz val="10"/>
      <color rgb="FF0563C1"/>
      <name val="Calibri"/>
    </font>
    <font>
      <u/>
      <sz val="10"/>
      <color rgb="FF0000FF"/>
      <name val="Calibri"/>
    </font>
    <font>
      <u/>
      <sz val="10"/>
      <color rgb="FF0000FF"/>
      <name val="Calibri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9CC00"/>
        <bgColor rgb="FF99CC00"/>
      </patternFill>
    </fill>
    <fill>
      <patternFill patternType="solid">
        <fgColor rgb="FFFFCC99"/>
        <bgColor rgb="FFFFCC99"/>
      </patternFill>
    </fill>
    <fill>
      <patternFill patternType="solid">
        <fgColor rgb="FF00B0F0"/>
        <bgColor rgb="FF00B0F0"/>
      </patternFill>
    </fill>
    <fill>
      <patternFill patternType="solid">
        <fgColor rgb="FFCCFFCC"/>
        <bgColor rgb="FFCCFFCC"/>
      </patternFill>
    </fill>
  </fills>
  <borders count="34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/>
      <bottom/>
      <diagonal/>
    </border>
  </borders>
  <cellStyleXfs count="1">
    <xf numFmtId="0" fontId="0" fillId="0" borderId="0"/>
  </cellStyleXfs>
  <cellXfs count="62">
    <xf numFmtId="0" fontId="0" fillId="0" borderId="0" xfId="0" applyFont="1" applyAlignment="1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5" fillId="4" borderId="8" xfId="0" applyFont="1" applyFill="1" applyBorder="1" applyAlignment="1">
      <alignment vertical="center" wrapText="1"/>
    </xf>
    <xf numFmtId="0" fontId="7" fillId="6" borderId="9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vertical="center" wrapText="1"/>
    </xf>
    <xf numFmtId="0" fontId="5" fillId="4" borderId="13" xfId="0" applyFont="1" applyFill="1" applyBorder="1" applyAlignment="1">
      <alignment horizontal="left" vertical="center" wrapText="1"/>
    </xf>
    <xf numFmtId="0" fontId="7" fillId="6" borderId="14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left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9" fillId="4" borderId="21" xfId="0" applyFont="1" applyFill="1" applyBorder="1" applyAlignment="1">
      <alignment vertical="center" wrapText="1"/>
    </xf>
    <xf numFmtId="0" fontId="9" fillId="4" borderId="22" xfId="0" applyFont="1" applyFill="1" applyBorder="1" applyAlignment="1">
      <alignment vertical="center" wrapText="1"/>
    </xf>
    <xf numFmtId="0" fontId="8" fillId="4" borderId="24" xfId="0" applyFont="1" applyFill="1" applyBorder="1" applyAlignment="1">
      <alignment vertical="center" wrapText="1"/>
    </xf>
    <xf numFmtId="0" fontId="8" fillId="4" borderId="25" xfId="0" applyFont="1" applyFill="1" applyBorder="1" applyAlignment="1">
      <alignment vertical="center" wrapText="1"/>
    </xf>
    <xf numFmtId="0" fontId="8" fillId="4" borderId="26" xfId="0" applyFont="1" applyFill="1" applyBorder="1" applyAlignment="1">
      <alignment vertical="center" wrapText="1"/>
    </xf>
    <xf numFmtId="0" fontId="11" fillId="4" borderId="12" xfId="0" applyFont="1" applyFill="1" applyBorder="1" applyAlignment="1">
      <alignment vertical="center" wrapText="1"/>
    </xf>
    <xf numFmtId="0" fontId="8" fillId="4" borderId="26" xfId="0" applyFont="1" applyFill="1" applyBorder="1" applyAlignment="1">
      <alignment vertical="center" wrapText="1"/>
    </xf>
    <xf numFmtId="0" fontId="8" fillId="4" borderId="0" xfId="0" applyFont="1" applyFill="1" applyAlignment="1">
      <alignment vertical="center" wrapText="1"/>
    </xf>
    <xf numFmtId="0" fontId="8" fillId="4" borderId="22" xfId="0" applyFont="1" applyFill="1" applyBorder="1" applyAlignment="1">
      <alignment vertical="center" wrapText="1"/>
    </xf>
    <xf numFmtId="0" fontId="8" fillId="4" borderId="25" xfId="0" applyFont="1" applyFill="1" applyBorder="1" applyAlignment="1">
      <alignment vertical="center" wrapText="1"/>
    </xf>
    <xf numFmtId="0" fontId="8" fillId="4" borderId="22" xfId="0" applyFont="1" applyFill="1" applyBorder="1" applyAlignment="1">
      <alignment vertical="center" wrapText="1"/>
    </xf>
    <xf numFmtId="0" fontId="8" fillId="4" borderId="27" xfId="0" applyFont="1" applyFill="1" applyBorder="1" applyAlignment="1">
      <alignment horizontal="left" vertical="center" wrapText="1"/>
    </xf>
    <xf numFmtId="0" fontId="8" fillId="4" borderId="28" xfId="0" applyFont="1" applyFill="1" applyBorder="1" applyAlignment="1">
      <alignment vertical="center" wrapText="1"/>
    </xf>
    <xf numFmtId="0" fontId="8" fillId="4" borderId="21" xfId="0" applyFont="1" applyFill="1" applyBorder="1" applyAlignment="1">
      <alignment vertical="center" wrapText="1"/>
    </xf>
    <xf numFmtId="0" fontId="8" fillId="4" borderId="21" xfId="0" applyFont="1" applyFill="1" applyBorder="1" applyAlignment="1">
      <alignment vertical="center" wrapText="1"/>
    </xf>
    <xf numFmtId="0" fontId="8" fillId="4" borderId="22" xfId="0" applyFont="1" applyFill="1" applyBorder="1" applyAlignment="1">
      <alignment horizontal="left" vertical="center" wrapText="1"/>
    </xf>
    <xf numFmtId="0" fontId="8" fillId="4" borderId="22" xfId="0" applyFont="1" applyFill="1" applyBorder="1" applyAlignment="1">
      <alignment horizontal="left" vertical="center" wrapText="1"/>
    </xf>
    <xf numFmtId="0" fontId="8" fillId="4" borderId="29" xfId="0" applyFont="1" applyFill="1" applyBorder="1" applyAlignment="1">
      <alignment vertical="center" wrapText="1"/>
    </xf>
    <xf numFmtId="0" fontId="8" fillId="4" borderId="30" xfId="0" applyFont="1" applyFill="1" applyBorder="1" applyAlignment="1">
      <alignment vertical="center" wrapText="1"/>
    </xf>
    <xf numFmtId="0" fontId="8" fillId="4" borderId="32" xfId="0" applyFont="1" applyFill="1" applyBorder="1" applyAlignment="1">
      <alignment vertical="center" wrapText="1"/>
    </xf>
    <xf numFmtId="0" fontId="8" fillId="4" borderId="33" xfId="0" applyFont="1" applyFill="1" applyBorder="1" applyAlignment="1">
      <alignment horizontal="left" vertical="center" wrapText="1"/>
    </xf>
    <xf numFmtId="0" fontId="9" fillId="4" borderId="25" xfId="0" applyFont="1" applyFill="1" applyBorder="1" applyAlignment="1">
      <alignment horizontal="left" vertical="center" wrapText="1"/>
    </xf>
    <xf numFmtId="0" fontId="9" fillId="4" borderId="24" xfId="0" applyFont="1" applyFill="1" applyBorder="1" applyAlignment="1">
      <alignment vertical="center" wrapText="1"/>
    </xf>
    <xf numFmtId="0" fontId="9" fillId="4" borderId="25" xfId="0" applyFont="1" applyFill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6" fillId="0" borderId="4" xfId="0" applyFont="1" applyBorder="1"/>
    <xf numFmtId="0" fontId="8" fillId="5" borderId="15" xfId="0" applyFont="1" applyFill="1" applyBorder="1" applyAlignment="1">
      <alignment horizontal="center" vertical="center" wrapText="1"/>
    </xf>
    <xf numFmtId="0" fontId="6" fillId="0" borderId="16" xfId="0" applyFont="1" applyBorder="1"/>
    <xf numFmtId="0" fontId="6" fillId="0" borderId="17" xfId="0" applyFont="1" applyBorder="1"/>
    <xf numFmtId="0" fontId="3" fillId="0" borderId="0" xfId="0" applyFont="1" applyAlignment="1">
      <alignment horizontal="center" vertical="center" wrapText="1"/>
    </xf>
    <xf numFmtId="0" fontId="0" fillId="0" borderId="0" xfId="0" applyFont="1" applyAlignment="1"/>
    <xf numFmtId="0" fontId="4" fillId="0" borderId="0" xfId="0" applyFont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5" fillId="5" borderId="6" xfId="0" applyFont="1" applyFill="1" applyBorder="1" applyAlignment="1">
      <alignment horizontal="center" vertical="center" wrapText="1"/>
    </xf>
    <xf numFmtId="0" fontId="6" fillId="0" borderId="7" xfId="0" applyFont="1" applyBorder="1"/>
    <xf numFmtId="0" fontId="5" fillId="5" borderId="11" xfId="0" applyFont="1" applyFill="1" applyBorder="1" applyAlignment="1">
      <alignment horizontal="center" vertical="center" wrapText="1"/>
    </xf>
    <xf numFmtId="0" fontId="6" fillId="0" borderId="12" xfId="0" applyFont="1" applyBorder="1"/>
    <xf numFmtId="0" fontId="9" fillId="4" borderId="20" xfId="0" applyFont="1" applyFill="1" applyBorder="1" applyAlignment="1">
      <alignment horizontal="center" vertical="center" wrapText="1"/>
    </xf>
    <xf numFmtId="0" fontId="6" fillId="0" borderId="23" xfId="0" applyFont="1" applyBorder="1"/>
    <xf numFmtId="0" fontId="6" fillId="0" borderId="31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1543050</xdr:colOff>
      <xdr:row>31</xdr:row>
      <xdr:rowOff>180975</xdr:rowOff>
    </xdr:from>
    <xdr:ext cx="1495425" cy="981075"/>
    <xdr:pic>
      <xdr:nvPicPr>
        <xdr:cNvPr id="2" name="image1.png" title="Obrázek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ww.cpubenchmark.ne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1"/>
  <sheetViews>
    <sheetView showGridLines="0" tabSelected="1" workbookViewId="0">
      <selection activeCell="F20" sqref="F20"/>
    </sheetView>
  </sheetViews>
  <sheetFormatPr defaultColWidth="14.42578125" defaultRowHeight="15" customHeight="1" x14ac:dyDescent="0.25"/>
  <cols>
    <col min="1" max="1" width="36.42578125" customWidth="1"/>
    <col min="2" max="2" width="42.7109375" customWidth="1"/>
    <col min="3" max="3" width="73.140625" customWidth="1"/>
    <col min="4" max="4" width="34.42578125" customWidth="1"/>
    <col min="5" max="5" width="23.7109375" customWidth="1"/>
    <col min="6" max="6" width="57" customWidth="1"/>
    <col min="7" max="26" width="10" customWidth="1"/>
  </cols>
  <sheetData>
    <row r="1" spans="1:26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x14ac:dyDescent="0.25">
      <c r="A2" s="50" t="s">
        <v>0</v>
      </c>
      <c r="B2" s="51"/>
      <c r="C2" s="51"/>
      <c r="D2" s="51"/>
      <c r="E2" s="5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x14ac:dyDescent="0.25">
      <c r="A3" s="52"/>
      <c r="B3" s="51"/>
      <c r="C3" s="51"/>
      <c r="D3" s="51"/>
      <c r="E3" s="51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28.5" customHeight="1" x14ac:dyDescent="0.25">
      <c r="A4" s="4" t="s">
        <v>1</v>
      </c>
      <c r="B4" s="4" t="s">
        <v>2</v>
      </c>
      <c r="C4" s="4" t="s">
        <v>3</v>
      </c>
      <c r="D4" s="4" t="s">
        <v>4</v>
      </c>
      <c r="E4" s="5" t="s">
        <v>5</v>
      </c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26.25" customHeight="1" x14ac:dyDescent="0.25">
      <c r="A5" s="4" t="s">
        <v>51</v>
      </c>
      <c r="B5" s="6" t="s">
        <v>6</v>
      </c>
      <c r="C5" s="4">
        <v>1</v>
      </c>
      <c r="D5" s="7">
        <v>99091</v>
      </c>
      <c r="E5" s="8">
        <f>C5*D5</f>
        <v>99091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x14ac:dyDescent="0.25">
      <c r="A6" s="3"/>
      <c r="B6" s="3"/>
      <c r="C6" s="3"/>
      <c r="D6" s="3"/>
      <c r="E6" s="3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x14ac:dyDescent="0.25">
      <c r="A7" s="3"/>
      <c r="B7" s="3"/>
      <c r="C7" s="3"/>
      <c r="D7" s="9"/>
      <c r="E7" s="9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x14ac:dyDescent="0.25">
      <c r="A9" s="53" t="s">
        <v>7</v>
      </c>
      <c r="B9" s="54"/>
      <c r="C9" s="54"/>
      <c r="D9" s="54"/>
      <c r="E9" s="46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25.5" x14ac:dyDescent="0.25">
      <c r="A10" s="10" t="s">
        <v>1</v>
      </c>
      <c r="B10" s="55" t="str">
        <f>A5</f>
        <v>1D</v>
      </c>
      <c r="C10" s="56"/>
      <c r="D10" s="11" t="s">
        <v>8</v>
      </c>
      <c r="E10" s="12" t="s">
        <v>9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x14ac:dyDescent="0.25">
      <c r="A11" s="13" t="s">
        <v>2</v>
      </c>
      <c r="B11" s="57" t="str">
        <f>B5</f>
        <v>Mobilní pracovní stanice 2D/3D, rendering, 4K video, posprocessing, AI render</v>
      </c>
      <c r="C11" s="58"/>
      <c r="D11" s="14" t="s">
        <v>10</v>
      </c>
      <c r="E11" s="15" t="s">
        <v>9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25.5" x14ac:dyDescent="0.25">
      <c r="A12" s="13" t="s">
        <v>11</v>
      </c>
      <c r="B12" s="57">
        <f>C5</f>
        <v>1</v>
      </c>
      <c r="C12" s="58"/>
      <c r="D12" s="14" t="s">
        <v>12</v>
      </c>
      <c r="E12" s="15" t="s">
        <v>9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5.75" customHeight="1" x14ac:dyDescent="0.25">
      <c r="A13" s="47" t="s">
        <v>13</v>
      </c>
      <c r="B13" s="48"/>
      <c r="C13" s="49"/>
      <c r="D13" s="16" t="s">
        <v>12</v>
      </c>
      <c r="E13" s="17" t="s">
        <v>9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5.75" customHeight="1" x14ac:dyDescent="0.25">
      <c r="A14" s="59" t="s">
        <v>14</v>
      </c>
      <c r="B14" s="18" t="s">
        <v>15</v>
      </c>
      <c r="C14" s="19" t="s">
        <v>16</v>
      </c>
      <c r="D14" s="45" t="s">
        <v>17</v>
      </c>
      <c r="E14" s="46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24.75" customHeight="1" x14ac:dyDescent="0.25">
      <c r="A15" s="60"/>
      <c r="B15" s="20" t="s">
        <v>18</v>
      </c>
      <c r="C15" s="21" t="s">
        <v>19</v>
      </c>
      <c r="D15" s="45" t="s">
        <v>17</v>
      </c>
      <c r="E15" s="46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36" customHeight="1" x14ac:dyDescent="0.25">
      <c r="A16" s="60"/>
      <c r="B16" s="22" t="s">
        <v>20</v>
      </c>
      <c r="C16" s="23" t="s">
        <v>21</v>
      </c>
      <c r="D16" s="45" t="s">
        <v>17</v>
      </c>
      <c r="E16" s="46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5.75" customHeight="1" x14ac:dyDescent="0.25">
      <c r="A17" s="60"/>
      <c r="B17" s="24" t="s">
        <v>22</v>
      </c>
      <c r="C17" s="25" t="s">
        <v>23</v>
      </c>
      <c r="D17" s="45" t="s">
        <v>17</v>
      </c>
      <c r="E17" s="46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5.75" customHeight="1" x14ac:dyDescent="0.25">
      <c r="A18" s="60"/>
      <c r="B18" s="20" t="s">
        <v>24</v>
      </c>
      <c r="C18" s="26" t="s">
        <v>25</v>
      </c>
      <c r="D18" s="45" t="s">
        <v>17</v>
      </c>
      <c r="E18" s="46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5.75" customHeight="1" x14ac:dyDescent="0.25">
      <c r="A19" s="60"/>
      <c r="B19" s="20" t="s">
        <v>26</v>
      </c>
      <c r="C19" s="27" t="s">
        <v>27</v>
      </c>
      <c r="D19" s="45" t="s">
        <v>17</v>
      </c>
      <c r="E19" s="46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5.75" customHeight="1" x14ac:dyDescent="0.25">
      <c r="A20" s="60"/>
      <c r="B20" s="28" t="s">
        <v>28</v>
      </c>
      <c r="C20" s="29" t="s">
        <v>29</v>
      </c>
      <c r="D20" s="45" t="s">
        <v>17</v>
      </c>
      <c r="E20" s="46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.75" customHeight="1" x14ac:dyDescent="0.25">
      <c r="A21" s="60"/>
      <c r="B21" s="30" t="s">
        <v>30</v>
      </c>
      <c r="C21" s="29" t="s">
        <v>31</v>
      </c>
      <c r="D21" s="45" t="s">
        <v>17</v>
      </c>
      <c r="E21" s="46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51" customHeight="1" x14ac:dyDescent="0.25">
      <c r="A22" s="60"/>
      <c r="B22" s="31" t="s">
        <v>32</v>
      </c>
      <c r="C22" s="26" t="s">
        <v>33</v>
      </c>
      <c r="D22" s="45" t="s">
        <v>17</v>
      </c>
      <c r="E22" s="46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5.75" customHeight="1" x14ac:dyDescent="0.25">
      <c r="A23" s="60"/>
      <c r="B23" s="32" t="s">
        <v>34</v>
      </c>
      <c r="C23" s="33" t="s">
        <v>35</v>
      </c>
      <c r="D23" s="45" t="s">
        <v>17</v>
      </c>
      <c r="E23" s="46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.75" customHeight="1" x14ac:dyDescent="0.25">
      <c r="A24" s="60"/>
      <c r="B24" s="32" t="s">
        <v>36</v>
      </c>
      <c r="C24" s="33" t="s">
        <v>35</v>
      </c>
      <c r="D24" s="45" t="s">
        <v>17</v>
      </c>
      <c r="E24" s="46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.75" customHeight="1" x14ac:dyDescent="0.25">
      <c r="A25" s="60"/>
      <c r="B25" s="31" t="s">
        <v>37</v>
      </c>
      <c r="C25" s="34" t="s">
        <v>35</v>
      </c>
      <c r="D25" s="45" t="s">
        <v>17</v>
      </c>
      <c r="E25" s="46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.75" customHeight="1" x14ac:dyDescent="0.25">
      <c r="A26" s="60"/>
      <c r="B26" s="32" t="s">
        <v>38</v>
      </c>
      <c r="C26" s="33" t="s">
        <v>35</v>
      </c>
      <c r="D26" s="45" t="s">
        <v>17</v>
      </c>
      <c r="E26" s="46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.75" customHeight="1" x14ac:dyDescent="0.25">
      <c r="A27" s="60"/>
      <c r="B27" s="35" t="s">
        <v>39</v>
      </c>
      <c r="C27" s="34" t="s">
        <v>40</v>
      </c>
      <c r="D27" s="45" t="s">
        <v>17</v>
      </c>
      <c r="E27" s="46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.75" customHeight="1" x14ac:dyDescent="0.25">
      <c r="A28" s="60"/>
      <c r="B28" s="28" t="s">
        <v>41</v>
      </c>
      <c r="C28" s="36" t="s">
        <v>42</v>
      </c>
      <c r="D28" s="45" t="s">
        <v>17</v>
      </c>
      <c r="E28" s="46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.75" customHeight="1" x14ac:dyDescent="0.25">
      <c r="A29" s="61"/>
      <c r="B29" s="37" t="s">
        <v>43</v>
      </c>
      <c r="C29" s="38" t="s">
        <v>44</v>
      </c>
      <c r="D29" s="45" t="s">
        <v>17</v>
      </c>
      <c r="E29" s="46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54.75" customHeight="1" x14ac:dyDescent="0.25">
      <c r="A30" s="19" t="s">
        <v>45</v>
      </c>
      <c r="B30" s="28" t="s">
        <v>46</v>
      </c>
      <c r="C30" s="28" t="s">
        <v>47</v>
      </c>
      <c r="D30" s="45" t="s">
        <v>17</v>
      </c>
      <c r="E30" s="46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.75" customHeight="1" x14ac:dyDescent="0.25">
      <c r="A31" s="39" t="s">
        <v>48</v>
      </c>
      <c r="B31" s="40" t="s">
        <v>49</v>
      </c>
      <c r="C31" s="41" t="s">
        <v>50</v>
      </c>
      <c r="D31" s="45" t="s">
        <v>17</v>
      </c>
      <c r="E31" s="46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.75" customHeight="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.75" customHeight="1" x14ac:dyDescent="0.25">
      <c r="A33" s="2"/>
      <c r="B33" s="42"/>
      <c r="C33" s="43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.75" customHeight="1" x14ac:dyDescent="0.25">
      <c r="A34" s="2"/>
      <c r="B34" s="2"/>
      <c r="C34" s="44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.75" customHeight="1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.75" customHeight="1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.75" customHeight="1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.75" customHeight="1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.75" customHeight="1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 customHeight="1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customHeight="1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 customHeight="1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.75" customHeight="1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customHeight="1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customHeight="1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.75" customHeight="1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.75" customHeight="1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.75" customHeight="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customHeight="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customHeight="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.75" customHeight="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customHeight="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.75" customHeight="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customHeight="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75" customHeight="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.75" customHeight="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customHeight="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customHeight="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customHeight="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customHeight="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.75" customHeight="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customHeight="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.75" customHeight="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.75" customHeight="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customHeight="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.7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 customHeight="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customHeight="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75" customHeight="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 customHeight="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75" customHeight="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75" customHeight="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 customHeight="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75" customHeight="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75" customHeight="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 customHeight="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 customHeight="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customHeight="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75" customHeight="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 customHeight="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customHeight="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customHeight="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customHeight="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customHeight="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 customHeight="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customHeight="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 customHeight="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customHeight="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customHeight="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customHeight="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customHeight="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customHeight="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customHeight="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customHeight="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customHeight="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customHeight="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customHeight="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 customHeight="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customHeight="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 customHeight="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75" customHeight="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75" customHeight="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customHeight="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 customHeight="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 customHeight="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.75" customHeight="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customHeight="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 customHeight="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 customHeight="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 customHeight="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 customHeight="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 customHeight="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75" customHeight="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 customHeight="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 customHeight="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customHeight="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 customHeight="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customHeight="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customHeight="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customHeight="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 customHeight="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customHeight="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customHeight="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customHeight="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 customHeight="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 customHeight="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 customHeight="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 customHeight="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customHeight="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customHeight="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customHeight="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 customHeight="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 customHeight="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 customHeight="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75" customHeight="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 customHeight="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 customHeight="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 customHeight="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 customHeight="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 customHeight="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 customHeight="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 customHeight="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 customHeight="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 customHeight="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 customHeight="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 customHeight="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 customHeight="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customHeight="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 customHeight="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 customHeight="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customHeight="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customHeight="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 customHeight="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75" customHeight="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 customHeight="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 customHeight="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customHeight="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customHeight="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customHeight="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customHeight="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 x14ac:dyDescent="0.2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 x14ac:dyDescent="0.2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 x14ac:dyDescent="0.2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 x14ac:dyDescent="0.2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 x14ac:dyDescent="0.2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 x14ac:dyDescent="0.2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 x14ac:dyDescent="0.2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 x14ac:dyDescent="0.2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 x14ac:dyDescent="0.2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 x14ac:dyDescent="0.2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 x14ac:dyDescent="0.2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 x14ac:dyDescent="0.2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 x14ac:dyDescent="0.2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 x14ac:dyDescent="0.2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 x14ac:dyDescent="0.2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 x14ac:dyDescent="0.2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 x14ac:dyDescent="0.2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 x14ac:dyDescent="0.2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 x14ac:dyDescent="0.2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 x14ac:dyDescent="0.2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 x14ac:dyDescent="0.2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 x14ac:dyDescent="0.2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 x14ac:dyDescent="0.2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 x14ac:dyDescent="0.2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 x14ac:dyDescent="0.2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 x14ac:dyDescent="0.2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 x14ac:dyDescent="0.2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 x14ac:dyDescent="0.2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 x14ac:dyDescent="0.2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 x14ac:dyDescent="0.2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 x14ac:dyDescent="0.2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 x14ac:dyDescent="0.2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 x14ac:dyDescent="0.2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 x14ac:dyDescent="0.2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 x14ac:dyDescent="0.2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 x14ac:dyDescent="0.2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 x14ac:dyDescent="0.2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 x14ac:dyDescent="0.2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 x14ac:dyDescent="0.2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 x14ac:dyDescent="0.2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 x14ac:dyDescent="0.2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 x14ac:dyDescent="0.2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 x14ac:dyDescent="0.2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 x14ac:dyDescent="0.2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 x14ac:dyDescent="0.2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 x14ac:dyDescent="0.2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 x14ac:dyDescent="0.2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 x14ac:dyDescent="0.2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 x14ac:dyDescent="0.2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 x14ac:dyDescent="0.2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 x14ac:dyDescent="0.2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 x14ac:dyDescent="0.2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 x14ac:dyDescent="0.2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 x14ac:dyDescent="0.2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 x14ac:dyDescent="0.2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 x14ac:dyDescent="0.2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 x14ac:dyDescent="0.2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 x14ac:dyDescent="0.2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 x14ac:dyDescent="0.2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 x14ac:dyDescent="0.2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 x14ac:dyDescent="0.2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 x14ac:dyDescent="0.2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 x14ac:dyDescent="0.2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 x14ac:dyDescent="0.2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 x14ac:dyDescent="0.2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 x14ac:dyDescent="0.2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 x14ac:dyDescent="0.2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 x14ac:dyDescent="0.2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 x14ac:dyDescent="0.2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 x14ac:dyDescent="0.2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 x14ac:dyDescent="0.2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 x14ac:dyDescent="0.2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 x14ac:dyDescent="0.2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 x14ac:dyDescent="0.2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 x14ac:dyDescent="0.2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 x14ac:dyDescent="0.2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 x14ac:dyDescent="0.2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 x14ac:dyDescent="0.2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 x14ac:dyDescent="0.2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 x14ac:dyDescent="0.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 x14ac:dyDescent="0.2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 x14ac:dyDescent="0.2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 x14ac:dyDescent="0.2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 x14ac:dyDescent="0.2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 x14ac:dyDescent="0.2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 x14ac:dyDescent="0.2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 x14ac:dyDescent="0.2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 x14ac:dyDescent="0.2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 x14ac:dyDescent="0.2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 x14ac:dyDescent="0.2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 x14ac:dyDescent="0.2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 x14ac:dyDescent="0.2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 x14ac:dyDescent="0.2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 x14ac:dyDescent="0.2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 x14ac:dyDescent="0.2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 x14ac:dyDescent="0.2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 x14ac:dyDescent="0.2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 x14ac:dyDescent="0.2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 x14ac:dyDescent="0.2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 x14ac:dyDescent="0.2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 x14ac:dyDescent="0.2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 x14ac:dyDescent="0.2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 x14ac:dyDescent="0.2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 x14ac:dyDescent="0.2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 x14ac:dyDescent="0.2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 x14ac:dyDescent="0.2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 x14ac:dyDescent="0.2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 x14ac:dyDescent="0.2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 x14ac:dyDescent="0.2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 x14ac:dyDescent="0.2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 x14ac:dyDescent="0.2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 x14ac:dyDescent="0.2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 x14ac:dyDescent="0.2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 x14ac:dyDescent="0.2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 x14ac:dyDescent="0.2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 x14ac:dyDescent="0.2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 x14ac:dyDescent="0.2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 x14ac:dyDescent="0.2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 x14ac:dyDescent="0.2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 x14ac:dyDescent="0.2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 x14ac:dyDescent="0.2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 x14ac:dyDescent="0.2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 x14ac:dyDescent="0.2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 x14ac:dyDescent="0.2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 x14ac:dyDescent="0.2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 x14ac:dyDescent="0.2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 x14ac:dyDescent="0.2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 x14ac:dyDescent="0.2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 x14ac:dyDescent="0.2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 x14ac:dyDescent="0.2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 x14ac:dyDescent="0.2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 x14ac:dyDescent="0.2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 x14ac:dyDescent="0.2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 x14ac:dyDescent="0.2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 x14ac:dyDescent="0.2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 x14ac:dyDescent="0.2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 x14ac:dyDescent="0.2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 x14ac:dyDescent="0.2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 x14ac:dyDescent="0.2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 x14ac:dyDescent="0.2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 x14ac:dyDescent="0.2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 x14ac:dyDescent="0.2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 x14ac:dyDescent="0.2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 x14ac:dyDescent="0.2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 x14ac:dyDescent="0.2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 x14ac:dyDescent="0.2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 x14ac:dyDescent="0.2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 x14ac:dyDescent="0.2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 x14ac:dyDescent="0.2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 x14ac:dyDescent="0.2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 x14ac:dyDescent="0.2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 x14ac:dyDescent="0.2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 x14ac:dyDescent="0.2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 x14ac:dyDescent="0.2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 x14ac:dyDescent="0.2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 x14ac:dyDescent="0.2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 x14ac:dyDescent="0.2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 x14ac:dyDescent="0.2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 x14ac:dyDescent="0.2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 x14ac:dyDescent="0.2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 x14ac:dyDescent="0.2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 x14ac:dyDescent="0.2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 x14ac:dyDescent="0.2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 x14ac:dyDescent="0.2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 x14ac:dyDescent="0.2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 x14ac:dyDescent="0.2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 x14ac:dyDescent="0.2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 x14ac:dyDescent="0.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 x14ac:dyDescent="0.2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 x14ac:dyDescent="0.2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 x14ac:dyDescent="0.2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 x14ac:dyDescent="0.2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 x14ac:dyDescent="0.2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 x14ac:dyDescent="0.2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 x14ac:dyDescent="0.2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 x14ac:dyDescent="0.2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 x14ac:dyDescent="0.2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 x14ac:dyDescent="0.2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 x14ac:dyDescent="0.2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 x14ac:dyDescent="0.2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 x14ac:dyDescent="0.2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 x14ac:dyDescent="0.2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 x14ac:dyDescent="0.2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 x14ac:dyDescent="0.2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 x14ac:dyDescent="0.2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 x14ac:dyDescent="0.2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 x14ac:dyDescent="0.2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 x14ac:dyDescent="0.2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 x14ac:dyDescent="0.2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 x14ac:dyDescent="0.2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 x14ac:dyDescent="0.2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 x14ac:dyDescent="0.2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 x14ac:dyDescent="0.2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 x14ac:dyDescent="0.2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 x14ac:dyDescent="0.2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 x14ac:dyDescent="0.2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 x14ac:dyDescent="0.2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 x14ac:dyDescent="0.2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 x14ac:dyDescent="0.2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 x14ac:dyDescent="0.2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 x14ac:dyDescent="0.2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 x14ac:dyDescent="0.2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 x14ac:dyDescent="0.2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 x14ac:dyDescent="0.2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 x14ac:dyDescent="0.2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 x14ac:dyDescent="0.2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 x14ac:dyDescent="0.2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 x14ac:dyDescent="0.2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 x14ac:dyDescent="0.2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 x14ac:dyDescent="0.2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 x14ac:dyDescent="0.2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 x14ac:dyDescent="0.2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 x14ac:dyDescent="0.2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 x14ac:dyDescent="0.2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 x14ac:dyDescent="0.2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customHeight="1" x14ac:dyDescent="0.2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customHeight="1" x14ac:dyDescent="0.2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customHeight="1" x14ac:dyDescent="0.2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customHeight="1" x14ac:dyDescent="0.2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customHeight="1" x14ac:dyDescent="0.2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customHeight="1" x14ac:dyDescent="0.2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customHeight="1" x14ac:dyDescent="0.2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customHeight="1" x14ac:dyDescent="0.2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customHeight="1" x14ac:dyDescent="0.2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customHeight="1" x14ac:dyDescent="0.2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 x14ac:dyDescent="0.2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customHeight="1" x14ac:dyDescent="0.2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customHeight="1" x14ac:dyDescent="0.2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customHeight="1" x14ac:dyDescent="0.2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 customHeight="1" x14ac:dyDescent="0.2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 customHeight="1" x14ac:dyDescent="0.2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 customHeight="1" x14ac:dyDescent="0.2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 customHeight="1" x14ac:dyDescent="0.2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 customHeight="1" x14ac:dyDescent="0.2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 customHeight="1" x14ac:dyDescent="0.2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 customHeight="1" x14ac:dyDescent="0.2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.75" customHeight="1" x14ac:dyDescent="0.2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.75" customHeight="1" x14ac:dyDescent="0.2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.75" customHeight="1" x14ac:dyDescent="0.2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.75" customHeight="1" x14ac:dyDescent="0.2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.75" customHeight="1" x14ac:dyDescent="0.2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.75" customHeight="1" x14ac:dyDescent="0.2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5.75" customHeight="1" x14ac:dyDescent="0.2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 spans="1:26" ht="15.75" customHeight="1" x14ac:dyDescent="0.25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</sheetData>
  <mergeCells count="26">
    <mergeCell ref="A13:C13"/>
    <mergeCell ref="D14:E14"/>
    <mergeCell ref="A2:E2"/>
    <mergeCell ref="A3:E3"/>
    <mergeCell ref="A9:E9"/>
    <mergeCell ref="B10:C10"/>
    <mergeCell ref="B11:C11"/>
    <mergeCell ref="B12:C12"/>
    <mergeCell ref="A14:A29"/>
    <mergeCell ref="D29:E29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30:E30"/>
    <mergeCell ref="D31:E31"/>
  </mergeCells>
  <hyperlinks>
    <hyperlink ref="C16" r:id="rId1"/>
  </hyperlinks>
  <pageMargins left="0.7" right="0.7" top="0.75" bottom="0.75" header="0" footer="0"/>
  <pageSetup orientation="landscape"/>
  <headerFooter>
    <oddFooter>&amp;C000000&amp;P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Tech.spec.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benesovav</cp:lastModifiedBy>
  <dcterms:modified xsi:type="dcterms:W3CDTF">2025-08-01T09:57:36Z</dcterms:modified>
</cp:coreProperties>
</file>